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rat\Documents\"/>
    </mc:Choice>
  </mc:AlternateContent>
  <xr:revisionPtr revIDLastSave="0" documentId="8_{218F4CF2-E728-4B3D-B562-9E65E4DC06B9}" xr6:coauthVersionLast="45" xr6:coauthVersionMax="45" xr10:uidLastSave="{00000000-0000-0000-0000-000000000000}"/>
  <bookViews>
    <workbookView xWindow="-108" yWindow="-108" windowWidth="23256" windowHeight="12576" xr2:uid="{5ABE6140-7EBE-48E5-B589-05021828716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<sst xmlns="http://schemas.openxmlformats.org/spreadsheetml/2006/main" count="17" uniqueCount="17">
  <si>
    <t xml:space="preserve">2016 Crude Oil Imports FromPersian Gulf Highlights </t>
  </si>
  <si>
    <t>Company</t>
  </si>
  <si>
    <t>Total</t>
  </si>
  <si>
    <r>
      <rPr>
        <b/>
        <sz val="11"/>
        <color theme="1"/>
        <rFont val="Calibri"/>
        <family val="2"/>
        <scheme val="minor"/>
      </rPr>
      <t>Persian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Gulf</t>
    </r>
  </si>
  <si>
    <t>% Persian Gulf</t>
  </si>
  <si>
    <t>MOTIVA ENTERPRISES LLC</t>
  </si>
  <si>
    <t>MARATHON PETROLEUM CO LLC</t>
  </si>
  <si>
    <t>VALERO MARKETING &amp; SUPPLY CO</t>
  </si>
  <si>
    <t>CHEVRON USA INC</t>
  </si>
  <si>
    <t>TESORO CORP</t>
  </si>
  <si>
    <t>PAULSBORO REFINING CO LLC</t>
  </si>
  <si>
    <t>HUNT CRUDE OIL SUPPLY CO</t>
  </si>
  <si>
    <t>EXXONMOBIL OIL CORP</t>
  </si>
  <si>
    <t>PHILLIPS 66 CO</t>
  </si>
  <si>
    <t>FLINT HILLS RESOURCES LP</t>
  </si>
  <si>
    <t>Totals:</t>
  </si>
  <si>
    <t>January - June 2016 (thousands of barrels)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</si>
</sst>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indexed="64"/>
      </bottom>
      <diagonal/>
    </border>
    <border>
      <left/>
      <right style="thin">
        <color theme="9" tint="0.39997558519241921"/>
      </right>
      <top/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3" xfId="0" applyFont="1" applyFill="1" applyBorder="1"/>
    <xf numFmtId="0" fontId="0" fillId="3" borderId="3" xfId="0" applyFill="1" applyBorder="1"/>
    <xf numFmtId="164" fontId="1" fillId="3" borderId="4" xfId="0" applyNumberFormat="1" applyFont="1" applyFill="1" applyBorder="1"/>
    <xf numFmtId="0" fontId="0" fillId="3" borderId="0" xfId="0" applyFill="1"/>
    <xf numFmtId="3" fontId="0" fillId="3" borderId="0" xfId="0" applyNumberFormat="1" applyFill="1"/>
    <xf numFmtId="164" fontId="0" fillId="3" borderId="5" xfId="0" applyNumberFormat="1" applyFill="1" applyBorder="1"/>
    <xf numFmtId="0" fontId="0" fillId="3" borderId="6" xfId="0" applyFill="1" applyBorder="1"/>
    <xf numFmtId="3" fontId="0" fillId="3" borderId="6" xfId="0" applyNumberFormat="1" applyFill="1" applyBorder="1"/>
    <xf numFmtId="164" fontId="0" fillId="3" borderId="7" xfId="0" applyNumberFormat="1" applyFill="1" applyBorder="1"/>
    <xf numFmtId="0" fontId="0" fillId="2" borderId="6" xfId="0" applyFill="1" applyBorder="1"/>
    <xf numFmtId="3" fontId="0" fillId="2" borderId="6" xfId="0" applyNumberFormat="1" applyFill="1" applyBorder="1"/>
    <xf numFmtId="164" fontId="0" fillId="2" borderId="7" xfId="0" applyNumberFormat="1" applyFill="1" applyBorder="1"/>
    <xf numFmtId="3" fontId="0" fillId="3" borderId="3" xfId="0" applyNumberFormat="1" applyFill="1" applyBorder="1"/>
    <xf numFmtId="164" fontId="0" fillId="3" borderId="4" xfId="0" applyNumberFormat="1" applyFill="1" applyBorder="1"/>
    <xf numFmtId="0" fontId="1" fillId="3" borderId="0" xfId="0" applyFont="1" applyFill="1"/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</a:t>
            </a:r>
            <a:r>
              <a:rPr lang="en-US" baseline="0"/>
              <a:t> Oil Imports From Persian Gulf 2016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Sheet1!$B$1:$B$3</c:f>
              <c:strCache>
                <c:ptCount val="3"/>
                <c:pt idx="0">
                  <c:v>2016 Crude Oil Imports FromPersian Gulf Highlights </c:v>
                </c:pt>
                <c:pt idx="1">
                  <c:v>January - June 2016 (thousands of barrels)</c:v>
                </c:pt>
                <c:pt idx="2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Sheet1!$A$4:$A$13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</c:strCache>
            </c:strRef>
          </c:cat>
          <c:val>
            <c:numRef>
              <c:f>Sheet1!$B$4:$B$13</c:f>
              <c:numCache>
                <c:formatCode>#,##0</c:formatCode>
                <c:ptCount val="10"/>
                <c:pt idx="0">
                  <c:v>69253</c:v>
                </c:pt>
                <c:pt idx="1">
                  <c:v>126305</c:v>
                </c:pt>
                <c:pt idx="2">
                  <c:v>122200</c:v>
                </c:pt>
                <c:pt idx="3">
                  <c:v>133099</c:v>
                </c:pt>
                <c:pt idx="4">
                  <c:v>55043</c:v>
                </c:pt>
                <c:pt idx="5">
                  <c:v>69221</c:v>
                </c:pt>
                <c:pt idx="6">
                  <c:v>6930</c:v>
                </c:pt>
                <c:pt idx="7">
                  <c:v>123998</c:v>
                </c:pt>
                <c:pt idx="8">
                  <c:v>173096</c:v>
                </c:pt>
                <c:pt idx="9">
                  <c:v>46581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F-440E-A861-9EF95C78B3BE}"/>
            </c:ext>
          </c:extLst>
        </c:ser>
        <c:ser>
          <c:idx val="1"/>
          <c:order val="1"/>
          <c:tx>
            <c:strRef>
              <c:f>Sheet1!$C$1:$C$3</c:f>
              <c:strCache>
                <c:ptCount val="3"/>
                <c:pt idx="0">
                  <c:v>2016 Crude Oil Imports FromPersian Gulf Highlights </c:v>
                </c:pt>
                <c:pt idx="1">
                  <c:v>January - June 2016 (thousands of barrels)</c:v>
                </c:pt>
                <c:pt idx="2">
                  <c:v>Persian Gulf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Sheet1!$A$4:$A$13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</c:strCache>
            </c:strRef>
          </c:cat>
          <c:val>
            <c:numRef>
              <c:f>Sheet1!$C$4:$C$13</c:f>
              <c:numCache>
                <c:formatCode>#,##0</c:formatCode>
                <c:ptCount val="10"/>
                <c:pt idx="0">
                  <c:v>51274</c:v>
                </c:pt>
                <c:pt idx="1">
                  <c:v>59079</c:v>
                </c:pt>
                <c:pt idx="2">
                  <c:v>49446</c:v>
                </c:pt>
                <c:pt idx="3">
                  <c:v>49919</c:v>
                </c:pt>
                <c:pt idx="4">
                  <c:v>17176</c:v>
                </c:pt>
                <c:pt idx="5">
                  <c:v>19398</c:v>
                </c:pt>
                <c:pt idx="6">
                  <c:v>1971</c:v>
                </c:pt>
                <c:pt idx="7">
                  <c:v>32659</c:v>
                </c:pt>
                <c:pt idx="8">
                  <c:v>18317</c:v>
                </c:pt>
                <c:pt idx="9">
                  <c:v>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F-440E-A861-9EF95C78B3BE}"/>
            </c:ext>
          </c:extLst>
        </c:ser>
        <c:ser>
          <c:idx val="2"/>
          <c:order val="2"/>
          <c:tx>
            <c:strRef>
              <c:f>Sheet1!$D$1:$D$3</c:f>
              <c:strCache>
                <c:ptCount val="3"/>
                <c:pt idx="0">
                  <c:v>2016 Crude Oil Imports FromPersian Gulf Highlights </c:v>
                </c:pt>
                <c:pt idx="1">
                  <c:v>January - June 2016 (thousands of barrels)</c:v>
                </c:pt>
                <c:pt idx="2">
                  <c:v>% Persian Gulf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Sheet1!$A$4:$A$13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</c:strCache>
            </c:strRef>
          </c:cat>
          <c:val>
            <c:numRef>
              <c:f>Sheet1!$D$4:$D$13</c:f>
              <c:numCache>
                <c:formatCode>0.0%</c:formatCode>
                <c:ptCount val="10"/>
                <c:pt idx="0">
                  <c:v>0.740386698049182</c:v>
                </c:pt>
                <c:pt idx="1">
                  <c:v>0.46774870353509362</c:v>
                </c:pt>
                <c:pt idx="2">
                  <c:v>0.40463175122749589</c:v>
                </c:pt>
                <c:pt idx="3">
                  <c:v>0.37505165328064072</c:v>
                </c:pt>
                <c:pt idx="4">
                  <c:v>0.31204694511563685</c:v>
                </c:pt>
                <c:pt idx="5">
                  <c:v>0.28023287730601987</c:v>
                </c:pt>
                <c:pt idx="6">
                  <c:v>0.2844155844155844</c:v>
                </c:pt>
                <c:pt idx="7">
                  <c:v>0.26338328037548991</c:v>
                </c:pt>
                <c:pt idx="8">
                  <c:v>0.10581989185192033</c:v>
                </c:pt>
                <c:pt idx="9">
                  <c:v>7.6468946566196516E-2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1F-440E-A861-9EF95C78B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0986960"/>
        <c:axId val="510992536"/>
        <c:axId val="0"/>
      </c:bar3DChart>
      <c:catAx>
        <c:axId val="510986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Company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992536"/>
        <c:crosses val="autoZero"/>
        <c:auto val="1"/>
        <c:lblAlgn val="ctr"/>
        <c:lblOffset val="100"/>
        <c:noMultiLvlLbl val="0"/>
      </c:catAx>
      <c:valAx>
        <c:axId val="51099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Barrels</a:t>
                </a:r>
                <a:r>
                  <a:rPr lang="en-US" baseline="0"/>
                  <a:t> of Crude Oil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98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152400</xdr:colOff>
      <xdr:row>25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9EC306-9B63-449F-808F-025043357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1F01-D8FF-40C3-B633-52889AABC5AC}">
  <dimension ref="A1:D14"/>
  <sheetViews>
    <sheetView tabSelected="1" workbookViewId="0">
      <selection activeCell="H2" sqref="H2"/>
    </sheetView>
  </sheetViews>
  <sheetFormatPr defaultRowHeight="14.4" x14ac:dyDescent="0.3"/>
  <cols>
    <col min="1" max="1" width="29.33203125" customWidth="1"/>
    <col min="2" max="2" width="9.33203125" customWidth="1"/>
    <col min="3" max="3" width="11.6640625" customWidth="1"/>
    <col min="4" max="4" width="12.77734375" customWidth="1"/>
  </cols>
  <sheetData>
    <row r="1" spans="1:4" ht="15.6" x14ac:dyDescent="0.3">
      <c r="A1" s="19" t="s">
        <v>0</v>
      </c>
      <c r="B1" s="18"/>
      <c r="C1" s="18"/>
      <c r="D1" s="18"/>
    </row>
    <row r="2" spans="1:4" x14ac:dyDescent="0.3">
      <c r="A2" s="1" t="s">
        <v>16</v>
      </c>
      <c r="B2" s="1"/>
      <c r="C2" s="1"/>
      <c r="D2" s="2"/>
    </row>
    <row r="3" spans="1:4" x14ac:dyDescent="0.3">
      <c r="A3" s="3" t="s">
        <v>1</v>
      </c>
      <c r="B3" s="3" t="s">
        <v>2</v>
      </c>
      <c r="C3" s="4" t="s">
        <v>3</v>
      </c>
      <c r="D3" s="5" t="s">
        <v>4</v>
      </c>
    </row>
    <row r="4" spans="1:4" x14ac:dyDescent="0.3">
      <c r="A4" s="6" t="s">
        <v>5</v>
      </c>
      <c r="B4" s="7">
        <v>69253</v>
      </c>
      <c r="C4" s="7">
        <v>51274</v>
      </c>
      <c r="D4" s="8">
        <f>C4/B4</f>
        <v>0.740386698049182</v>
      </c>
    </row>
    <row r="5" spans="1:4" x14ac:dyDescent="0.3">
      <c r="A5" s="9" t="s">
        <v>6</v>
      </c>
      <c r="B5" s="10">
        <v>126305</v>
      </c>
      <c r="C5" s="10">
        <v>59079</v>
      </c>
      <c r="D5" s="11">
        <f>C5/B5</f>
        <v>0.46774870353509362</v>
      </c>
    </row>
    <row r="6" spans="1:4" x14ac:dyDescent="0.3">
      <c r="A6" s="9" t="s">
        <v>7</v>
      </c>
      <c r="B6" s="10">
        <v>122200</v>
      </c>
      <c r="C6" s="10">
        <v>49446</v>
      </c>
      <c r="D6" s="11">
        <f>C6/B6</f>
        <v>0.40463175122749589</v>
      </c>
    </row>
    <row r="7" spans="1:4" x14ac:dyDescent="0.3">
      <c r="A7" s="12" t="s">
        <v>8</v>
      </c>
      <c r="B7" s="13">
        <v>133099</v>
      </c>
      <c r="C7" s="13">
        <v>49919</v>
      </c>
      <c r="D7" s="14">
        <f>C7/B7</f>
        <v>0.37505165328064072</v>
      </c>
    </row>
    <row r="8" spans="1:4" x14ac:dyDescent="0.3">
      <c r="A8" s="12" t="s">
        <v>9</v>
      </c>
      <c r="B8" s="13">
        <v>55043</v>
      </c>
      <c r="C8" s="13">
        <v>17176</v>
      </c>
      <c r="D8" s="14">
        <f>C8/B8</f>
        <v>0.31204694511563685</v>
      </c>
    </row>
    <row r="9" spans="1:4" x14ac:dyDescent="0.3">
      <c r="A9" s="12" t="s">
        <v>10</v>
      </c>
      <c r="B9" s="13">
        <v>69221</v>
      </c>
      <c r="C9" s="13">
        <v>19398</v>
      </c>
      <c r="D9" s="14">
        <f>C9/B9</f>
        <v>0.28023287730601987</v>
      </c>
    </row>
    <row r="10" spans="1:4" x14ac:dyDescent="0.3">
      <c r="A10" s="12" t="s">
        <v>11</v>
      </c>
      <c r="B10" s="13">
        <v>6930</v>
      </c>
      <c r="C10" s="13">
        <v>1971</v>
      </c>
      <c r="D10" s="14">
        <f>C10/B10</f>
        <v>0.2844155844155844</v>
      </c>
    </row>
    <row r="11" spans="1:4" x14ac:dyDescent="0.3">
      <c r="A11" s="12" t="s">
        <v>12</v>
      </c>
      <c r="B11" s="13">
        <v>123998</v>
      </c>
      <c r="C11" s="13">
        <v>32659</v>
      </c>
      <c r="D11" s="14">
        <f>C11/B11</f>
        <v>0.26338328037548991</v>
      </c>
    </row>
    <row r="12" spans="1:4" x14ac:dyDescent="0.3">
      <c r="A12" s="12" t="s">
        <v>13</v>
      </c>
      <c r="B12" s="13">
        <v>173096</v>
      </c>
      <c r="C12" s="13">
        <v>18317</v>
      </c>
      <c r="D12" s="14">
        <f>C12/B12</f>
        <v>0.10581989185192033</v>
      </c>
    </row>
    <row r="13" spans="1:4" x14ac:dyDescent="0.3">
      <c r="A13" s="4" t="s">
        <v>14</v>
      </c>
      <c r="B13" s="15">
        <v>46581</v>
      </c>
      <c r="C13" s="15">
        <v>3562</v>
      </c>
      <c r="D13" s="16">
        <f>C13/B13</f>
        <v>7.6468946566196516E-2</v>
      </c>
    </row>
    <row r="14" spans="1:4" x14ac:dyDescent="0.3">
      <c r="A14" s="17" t="s">
        <v>15</v>
      </c>
      <c r="B14" s="7">
        <f>SUM(B4:B13)</f>
        <v>925726</v>
      </c>
      <c r="C14" s="7">
        <f>SUM(C4:C13)</f>
        <v>302801</v>
      </c>
      <c r="D14" s="8"/>
    </row>
  </sheetData>
  <mergeCells count="2">
    <mergeCell ref="A2:D2"/>
    <mergeCell ref="A1:D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340BB-78A0-4F90-8D7C-B9E474D2D3D9}">
  <dimension ref="A1"/>
  <sheetViews>
    <sheetView workbookViewId="0">
      <selection activeCell="P12" sqref="P1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ajrat</dc:creator>
  <cp:lastModifiedBy>ajrat</cp:lastModifiedBy>
  <dcterms:created xsi:type="dcterms:W3CDTF">2020-02-24T03:02:32Z</dcterms:created>
  <dcterms:modified xsi:type="dcterms:W3CDTF">2020-02-24T03:09:49Z</dcterms:modified>
</cp:coreProperties>
</file>